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Boxer shorts" sheetId="2" r:id="rId1"/>
  </sheets>
  <definedNames>
    <definedName name="_xlnm._FilterDatabase" localSheetId="0" hidden="1">'Boxer shorts'!$A$2:$I$3</definedName>
    <definedName name="_xlnm.Print_Area" localSheetId="0">'Boxer shorts'!$J$1:$P$1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2" l="1"/>
  <c r="M1" i="2"/>
  <c r="L1" i="2"/>
  <c r="K1" i="2"/>
  <c r="J1" i="2"/>
  <c r="O3" i="2"/>
  <c r="P3" i="2" s="1"/>
  <c r="O36" i="2"/>
  <c r="P36" i="2" s="1"/>
  <c r="O35" i="2"/>
  <c r="P35" i="2" s="1"/>
  <c r="O34" i="2"/>
  <c r="P34" i="2" s="1"/>
  <c r="O33" i="2"/>
  <c r="P33" i="2" s="1"/>
  <c r="O32" i="2"/>
  <c r="P32" i="2" s="1"/>
  <c r="O31" i="2"/>
  <c r="P31" i="2" s="1"/>
  <c r="O30" i="2"/>
  <c r="P30" i="2" s="1"/>
  <c r="O29" i="2"/>
  <c r="P29" i="2" s="1"/>
  <c r="O28" i="2"/>
  <c r="P28" i="2" s="1"/>
  <c r="O27" i="2"/>
  <c r="P27" i="2" s="1"/>
  <c r="O26" i="2"/>
  <c r="P26" i="2" s="1"/>
  <c r="O25" i="2"/>
  <c r="P25" i="2" s="1"/>
  <c r="O24" i="2"/>
  <c r="P24" i="2" s="1"/>
  <c r="O23" i="2"/>
  <c r="P23" i="2" s="1"/>
  <c r="O22" i="2"/>
  <c r="P22" i="2" s="1"/>
  <c r="O21" i="2"/>
  <c r="P21" i="2" s="1"/>
  <c r="O20" i="2"/>
  <c r="P20" i="2" s="1"/>
  <c r="O19" i="2"/>
  <c r="P19" i="2" s="1"/>
  <c r="O18" i="2"/>
  <c r="P18" i="2" s="1"/>
  <c r="O17" i="2"/>
  <c r="P17" i="2" s="1"/>
  <c r="O16" i="2"/>
  <c r="P16" i="2" s="1"/>
  <c r="O15" i="2"/>
  <c r="P15" i="2" s="1"/>
  <c r="O14" i="2"/>
  <c r="P14" i="2" s="1"/>
  <c r="O13" i="2"/>
  <c r="P13" i="2" s="1"/>
  <c r="O12" i="2"/>
  <c r="P12" i="2" s="1"/>
  <c r="O11" i="2"/>
  <c r="P11" i="2" s="1"/>
  <c r="O10" i="2"/>
  <c r="P10" i="2" s="1"/>
  <c r="O9" i="2"/>
  <c r="P9" i="2" s="1"/>
  <c r="O8" i="2"/>
  <c r="P8" i="2" s="1"/>
  <c r="O7" i="2"/>
  <c r="P7" i="2" s="1"/>
  <c r="O6" i="2"/>
  <c r="P6" i="2" s="1"/>
  <c r="O5" i="2"/>
  <c r="P5" i="2" s="1"/>
  <c r="O4" i="2"/>
  <c r="P4" i="2" s="1"/>
  <c r="P1" i="2" l="1"/>
  <c r="O1" i="2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<sst xmlns="http://schemas.openxmlformats.org/spreadsheetml/2006/main" count="181" uniqueCount="42">
  <si>
    <t>Style Number</t>
  </si>
  <si>
    <t>RRP</t>
  </si>
  <si>
    <t xml:space="preserve"> Ean Number</t>
  </si>
  <si>
    <t xml:space="preserve"> Style Name </t>
  </si>
  <si>
    <t xml:space="preserve">Style Colour </t>
  </si>
  <si>
    <t xml:space="preserve">Style Variant </t>
  </si>
  <si>
    <t>Brand</t>
  </si>
  <si>
    <t>Category</t>
  </si>
  <si>
    <t>Black</t>
  </si>
  <si>
    <t>Stormy Weather</t>
  </si>
  <si>
    <t>Iceberg Green</t>
  </si>
  <si>
    <t>Navy Blazer</t>
  </si>
  <si>
    <t>Vintage Indigo</t>
  </si>
  <si>
    <t>Castor Gray</t>
  </si>
  <si>
    <t>S</t>
  </si>
  <si>
    <t>M</t>
  </si>
  <si>
    <t>L</t>
  </si>
  <si>
    <t>XS</t>
  </si>
  <si>
    <t>XXL</t>
  </si>
  <si>
    <t>ONLY &amp; SONS</t>
  </si>
  <si>
    <t>Underwear</t>
  </si>
  <si>
    <t>ONSFITZ SOLID WB BOLD STRIPE BOXER 1PACK</t>
  </si>
  <si>
    <t>ONSFITZ PRINT WB BOLD STRIPE BOXER 1PACK</t>
  </si>
  <si>
    <t>ONSFLOYD SOLID TRUNKS 1-PACK</t>
  </si>
  <si>
    <t>ONSFLOYD AOP TRUNKS 1-PACK</t>
  </si>
  <si>
    <t>Detail:BLACK WAIST BLACK LOGO</t>
  </si>
  <si>
    <t>Detail:Black waist white logo</t>
  </si>
  <si>
    <t>Light Grey Melange</t>
  </si>
  <si>
    <t>Detail:WHITE WAIST LGM LOGO</t>
  </si>
  <si>
    <t>Detail:WHITE WAIST BLACK LOGO</t>
  </si>
  <si>
    <t>Antique White</t>
  </si>
  <si>
    <t>Print:HAWAII AOP</t>
  </si>
  <si>
    <t>Creme</t>
  </si>
  <si>
    <t>Detail:FLAMINGOS</t>
  </si>
  <si>
    <t>Detail:STRIPED PIZZA</t>
  </si>
  <si>
    <t>Print:SPACE FLORAL AOP</t>
  </si>
  <si>
    <t>Print:RABBIT AOP</t>
  </si>
  <si>
    <t>Cloud Dancer</t>
  </si>
  <si>
    <t>Plum Perfect</t>
  </si>
  <si>
    <t>AOP:FLYING EAVES</t>
  </si>
  <si>
    <t xml:space="preserve"> Total RRP</t>
  </si>
  <si>
    <t xml:space="preserve"> Total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</si>
</sst>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/>
    <xf numFmtId="0" fontId="0" fillId="0" borderId="2" xfId="0" applyBorder="1"/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/>
    <xf numFmtId="0" fontId="2" fillId="2" borderId="3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3" fontId="1" fillId="0" borderId="0" xfId="0" applyNumberFormat="1" applyFont="1"/>
    <xf numFmtId="3" fontId="1" fillId="0" borderId="1" xfId="0" applyNumberFormat="1" applyFont="1" applyBorder="1"/>
    <xf numFmtId="3" fontId="1" fillId="0" borderId="7" xfId="0" applyNumberFormat="1" applyFont="1" applyBorder="1"/>
    <xf numFmtId="3" fontId="1" fillId="0" borderId="3" xfId="0" applyNumberFormat="1" applyFont="1" applyBorder="1"/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3" fontId="1" fillId="3" borderId="0" xfId="0" applyNumberFormat="1" applyFont="1" applyFill="1"/>
    <xf numFmtId="164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3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42862</xdr:rowOff>
    </xdr:from>
    <xdr:to>
      <xdr:col>0</xdr:col>
      <xdr:colOff>823913</xdr:colOff>
      <xdr:row>3</xdr:row>
      <xdr:rowOff>150814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xmlns="" id="{6C424708-3627-DFED-7BD5-6F1B6D455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"/>
          <a:ext cx="823913" cy="105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4</xdr:row>
      <xdr:rowOff>38100</xdr:rowOff>
    </xdr:from>
    <xdr:to>
      <xdr:col>0</xdr:col>
      <xdr:colOff>895350</xdr:colOff>
      <xdr:row>5</xdr:row>
      <xdr:rowOff>138113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xmlns="" id="{B80951DE-4D6F-3F97-DC05-8A6AB6711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90700"/>
          <a:ext cx="885825" cy="1128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76200</xdr:rowOff>
    </xdr:from>
    <xdr:to>
      <xdr:col>0</xdr:col>
      <xdr:colOff>806698</xdr:colOff>
      <xdr:row>8</xdr:row>
      <xdr:rowOff>176212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xmlns="" id="{CED96AA8-00CC-CDD5-FD4F-EC6400837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038475"/>
          <a:ext cx="806698" cy="79533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9</xdr:row>
      <xdr:rowOff>38100</xdr:rowOff>
    </xdr:from>
    <xdr:to>
      <xdr:col>0</xdr:col>
      <xdr:colOff>889896</xdr:colOff>
      <xdr:row>10</xdr:row>
      <xdr:rowOff>140579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xmlns="" id="{D588198C-61CD-6EDB-58C9-CD4BF6C9B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3876675"/>
          <a:ext cx="889895" cy="874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61913</xdr:rowOff>
    </xdr:from>
    <xdr:to>
      <xdr:col>0</xdr:col>
      <xdr:colOff>838200</xdr:colOff>
      <xdr:row>15</xdr:row>
      <xdr:rowOff>842589</xdr:rowOff>
    </xdr:to>
    <xdr:pic>
      <xdr:nvPicPr>
        <xdr:cNvPr id="68" name="Grafik 67">
          <a:extLst>
            <a:ext uri="{FF2B5EF4-FFF2-40B4-BE49-F238E27FC236}">
              <a16:creationId xmlns:a16="http://schemas.microsoft.com/office/drawing/2014/main" xmlns="" id="{649A820E-7B45-0C9A-9EAA-3B105FACF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729288"/>
          <a:ext cx="838200" cy="7806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23813</xdr:rowOff>
    </xdr:from>
    <xdr:to>
      <xdr:col>0</xdr:col>
      <xdr:colOff>842963</xdr:colOff>
      <xdr:row>18</xdr:row>
      <xdr:rowOff>115238</xdr:rowOff>
    </xdr:to>
    <xdr:pic>
      <xdr:nvPicPr>
        <xdr:cNvPr id="77" name="Grafik 76">
          <a:extLst>
            <a:ext uri="{FF2B5EF4-FFF2-40B4-BE49-F238E27FC236}">
              <a16:creationId xmlns:a16="http://schemas.microsoft.com/office/drawing/2014/main" xmlns="" id="{955C5C2C-E5E6-1022-9127-58E9D124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591301"/>
          <a:ext cx="842963" cy="815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881063</xdr:colOff>
      <xdr:row>23</xdr:row>
      <xdr:rowOff>86371</xdr:rowOff>
    </xdr:to>
    <xdr:pic>
      <xdr:nvPicPr>
        <xdr:cNvPr id="82" name="Grafik 81">
          <a:extLst>
            <a:ext uri="{FF2B5EF4-FFF2-40B4-BE49-F238E27FC236}">
              <a16:creationId xmlns:a16="http://schemas.microsoft.com/office/drawing/2014/main" xmlns="" id="{9EEC614A-4949-4300-4425-023588F65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8472488"/>
          <a:ext cx="881063" cy="8959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28575</xdr:rowOff>
    </xdr:from>
    <xdr:to>
      <xdr:col>0</xdr:col>
      <xdr:colOff>885825</xdr:colOff>
      <xdr:row>25</xdr:row>
      <xdr:rowOff>42007</xdr:rowOff>
    </xdr:to>
    <xdr:pic>
      <xdr:nvPicPr>
        <xdr:cNvPr id="83" name="Grafik 82">
          <a:extLst>
            <a:ext uri="{FF2B5EF4-FFF2-40B4-BE49-F238E27FC236}">
              <a16:creationId xmlns:a16="http://schemas.microsoft.com/office/drawing/2014/main" xmlns="" id="{05B0FD8B-E216-51C8-9D4A-5A59D905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9491663"/>
          <a:ext cx="885825" cy="8706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930054</xdr:colOff>
      <xdr:row>27</xdr:row>
      <xdr:rowOff>66675</xdr:rowOff>
    </xdr:to>
    <xdr:pic>
      <xdr:nvPicPr>
        <xdr:cNvPr id="84" name="Grafik 83">
          <a:extLst>
            <a:ext uri="{FF2B5EF4-FFF2-40B4-BE49-F238E27FC236}">
              <a16:creationId xmlns:a16="http://schemas.microsoft.com/office/drawing/2014/main" xmlns="" id="{082B78D9-52F3-7B8A-AE5E-BAD6A5D72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0501313"/>
          <a:ext cx="930054" cy="9382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80963</xdr:rowOff>
    </xdr:from>
    <xdr:to>
      <xdr:col>0</xdr:col>
      <xdr:colOff>914400</xdr:colOff>
      <xdr:row>32</xdr:row>
      <xdr:rowOff>24341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xmlns="" id="{88480060-EEAF-E7B1-4E58-928EBBB20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1763376"/>
          <a:ext cx="914400" cy="948266"/>
        </a:xfrm>
        <a:prstGeom prst="rect">
          <a:avLst/>
        </a:prstGeom>
      </xdr:spPr>
    </xdr:pic>
    <xdr:clientData/>
  </xdr:twoCellAnchor>
  <xdr:twoCellAnchor editAs="oneCell">
    <xdr:from>
      <xdr:col>0</xdr:col>
      <xdr:colOff>52388</xdr:colOff>
      <xdr:row>32</xdr:row>
      <xdr:rowOff>76200</xdr:rowOff>
    </xdr:from>
    <xdr:to>
      <xdr:col>0</xdr:col>
      <xdr:colOff>900113</xdr:colOff>
      <xdr:row>35</xdr:row>
      <xdr:rowOff>84377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xmlns="" id="{2F1F03E2-3C92-F1A1-9F83-634699F5B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2388" y="12930188"/>
          <a:ext cx="847725" cy="87971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Normal="100" workbookViewId="0">
      <pane ySplit="2" topLeftCell="A3" activePane="bottomLeft" state="frozen"/>
      <selection pane="bottomLeft" activeCell="M27" sqref="M27"/>
    </sheetView>
  </sheetViews>
  <sheetFormatPr defaultColWidth="11.42578125" defaultRowHeight="15" x14ac:dyDescent="0.25"/>
  <cols>
    <col min="1" max="1" width="14.140625" customWidth="1"/>
    <col min="2" max="2" width="11.42578125" bestFit="1" customWidth="1"/>
    <col min="3" max="3" width="10.140625" bestFit="1" customWidth="1"/>
    <col min="4" max="4" width="38" bestFit="1" customWidth="1"/>
    <col min="5" max="5" width="11.85546875" style="6" bestFit="1" customWidth="1"/>
    <col min="6" max="6" width="16.140625" bestFit="1" customWidth="1"/>
    <col min="7" max="7" width="26.42578125" customWidth="1"/>
    <col min="8" max="8" width="8.140625" style="2" customWidth="1"/>
    <col min="9" max="9" width="15.7109375" style="6" bestFit="1" customWidth="1"/>
    <col min="10" max="14" width="6.42578125" style="1" customWidth="1"/>
    <col min="15" max="15" width="10.140625" style="22" bestFit="1" customWidth="1"/>
    <col min="16" max="16" width="17" style="2" customWidth="1"/>
  </cols>
  <sheetData>
    <row r="1" spans="1:16" x14ac:dyDescent="0.25">
      <c r="A1" s="21"/>
      <c r="B1" s="20"/>
      <c r="J1" s="30">
        <f t="shared" ref="J1:N1" si="0">SUBTOTAL(9,J3:J36)</f>
        <v>16234</v>
      </c>
      <c r="K1" s="30">
        <f t="shared" si="0"/>
        <v>9307</v>
      </c>
      <c r="L1" s="30">
        <f t="shared" si="0"/>
        <v>1</v>
      </c>
      <c r="M1" s="30">
        <f t="shared" si="0"/>
        <v>3</v>
      </c>
      <c r="N1" s="30">
        <f t="shared" si="0"/>
        <v>2636</v>
      </c>
      <c r="O1" s="28">
        <f>SUBTOTAL(9,O3:O36)</f>
        <v>28181</v>
      </c>
      <c r="P1" s="29">
        <f>SUBTOTAL(9,P3:P36)</f>
        <v>381741.18999999989</v>
      </c>
    </row>
    <row r="2" spans="1:16" s="27" customFormat="1" ht="35.1" customHeight="1" x14ac:dyDescent="0.25">
      <c r="A2" s="26" t="e" vm="1">
        <v>#VALUE!</v>
      </c>
      <c r="B2" s="31" t="s">
        <v>6</v>
      </c>
      <c r="C2" s="32" t="s">
        <v>7</v>
      </c>
      <c r="D2" s="32" t="s">
        <v>3</v>
      </c>
      <c r="E2" s="33" t="s">
        <v>0</v>
      </c>
      <c r="F2" s="31" t="s">
        <v>4</v>
      </c>
      <c r="G2" s="31" t="s">
        <v>5</v>
      </c>
      <c r="H2" s="34" t="s">
        <v>1</v>
      </c>
      <c r="I2" s="33" t="s">
        <v>2</v>
      </c>
      <c r="J2" s="35" t="s">
        <v>17</v>
      </c>
      <c r="K2" s="35" t="s">
        <v>14</v>
      </c>
      <c r="L2" s="35" t="s">
        <v>15</v>
      </c>
      <c r="M2" s="35" t="s">
        <v>16</v>
      </c>
      <c r="N2" s="35" t="s">
        <v>18</v>
      </c>
      <c r="O2" s="36" t="s">
        <v>41</v>
      </c>
      <c r="P2" s="37" t="s">
        <v>40</v>
      </c>
    </row>
    <row r="3" spans="1:16" ht="74.849999999999994" customHeight="1" x14ac:dyDescent="0.25">
      <c r="B3" s="3" t="s">
        <v>19</v>
      </c>
      <c r="C3" s="3" t="s">
        <v>20</v>
      </c>
      <c r="D3" s="3" t="s">
        <v>21</v>
      </c>
      <c r="E3" s="4">
        <v>22029885</v>
      </c>
      <c r="F3" s="3" t="s">
        <v>8</v>
      </c>
      <c r="G3" s="3" t="s">
        <v>25</v>
      </c>
      <c r="H3" s="5">
        <v>14.99</v>
      </c>
      <c r="I3" s="7">
        <v>5715517996399</v>
      </c>
      <c r="J3" s="4">
        <v>1740</v>
      </c>
      <c r="K3" s="4"/>
      <c r="L3" s="4"/>
      <c r="M3" s="4"/>
      <c r="N3" s="4"/>
      <c r="O3" s="23">
        <f>SUM(J3:N3)</f>
        <v>1740</v>
      </c>
      <c r="P3" s="2">
        <f>O3*H3</f>
        <v>26082.600000000002</v>
      </c>
    </row>
    <row r="4" spans="1:16" x14ac:dyDescent="0.25">
      <c r="A4" s="10"/>
      <c r="B4" s="11" t="s">
        <v>19</v>
      </c>
      <c r="C4" s="11" t="s">
        <v>20</v>
      </c>
      <c r="D4" s="11" t="s">
        <v>21</v>
      </c>
      <c r="E4" s="13">
        <v>22029885</v>
      </c>
      <c r="F4" s="11" t="s">
        <v>8</v>
      </c>
      <c r="G4" s="11" t="s">
        <v>25</v>
      </c>
      <c r="H4" s="14">
        <v>14.99</v>
      </c>
      <c r="I4" s="12">
        <v>5715517996405</v>
      </c>
      <c r="J4" s="13"/>
      <c r="K4" s="13">
        <v>780</v>
      </c>
      <c r="L4" s="13"/>
      <c r="M4" s="13"/>
      <c r="N4" s="13"/>
      <c r="O4" s="24">
        <f t="shared" ref="O4:O36" si="1">SUM(J4:N4)</f>
        <v>780</v>
      </c>
      <c r="P4" s="2">
        <f t="shared" ref="P4:P36" si="2">O4*H4</f>
        <v>11692.2</v>
      </c>
    </row>
    <row r="5" spans="1:16" ht="81" customHeight="1" x14ac:dyDescent="0.25">
      <c r="B5" s="3" t="s">
        <v>19</v>
      </c>
      <c r="C5" s="3" t="s">
        <v>20</v>
      </c>
      <c r="D5" s="3" t="s">
        <v>21</v>
      </c>
      <c r="E5" s="4">
        <v>22029885</v>
      </c>
      <c r="F5" s="3" t="s">
        <v>13</v>
      </c>
      <c r="G5" s="3" t="s">
        <v>26</v>
      </c>
      <c r="H5" s="5">
        <v>14.99</v>
      </c>
      <c r="I5" s="7">
        <v>5715719342925</v>
      </c>
      <c r="J5" s="4">
        <v>1109</v>
      </c>
      <c r="K5" s="4"/>
      <c r="L5" s="4"/>
      <c r="M5" s="4"/>
      <c r="N5" s="4"/>
      <c r="O5" s="23">
        <f t="shared" si="1"/>
        <v>1109</v>
      </c>
      <c r="P5" s="2">
        <f t="shared" si="2"/>
        <v>16623.91</v>
      </c>
    </row>
    <row r="6" spans="1:16" x14ac:dyDescent="0.25">
      <c r="A6" s="10"/>
      <c r="B6" s="11" t="s">
        <v>19</v>
      </c>
      <c r="C6" s="11" t="s">
        <v>20</v>
      </c>
      <c r="D6" s="11" t="s">
        <v>21</v>
      </c>
      <c r="E6" s="13">
        <v>22029885</v>
      </c>
      <c r="F6" s="11" t="s">
        <v>13</v>
      </c>
      <c r="G6" s="11" t="s">
        <v>26</v>
      </c>
      <c r="H6" s="14">
        <v>14.99</v>
      </c>
      <c r="I6" s="12">
        <v>5715719342932</v>
      </c>
      <c r="J6" s="13"/>
      <c r="K6" s="13">
        <v>768</v>
      </c>
      <c r="L6" s="13"/>
      <c r="M6" s="13"/>
      <c r="N6" s="13"/>
      <c r="O6" s="24">
        <f t="shared" si="1"/>
        <v>768</v>
      </c>
      <c r="P6" s="2">
        <f t="shared" si="2"/>
        <v>11512.32</v>
      </c>
    </row>
    <row r="7" spans="1:16" ht="40.5" customHeight="1" x14ac:dyDescent="0.25">
      <c r="B7" s="3" t="s">
        <v>19</v>
      </c>
      <c r="C7" s="3" t="s">
        <v>20</v>
      </c>
      <c r="D7" s="3" t="s">
        <v>21</v>
      </c>
      <c r="E7" s="4">
        <v>22029885</v>
      </c>
      <c r="F7" s="3" t="s">
        <v>27</v>
      </c>
      <c r="G7" s="3" t="s">
        <v>28</v>
      </c>
      <c r="H7" s="5">
        <v>14.99</v>
      </c>
      <c r="I7" s="7">
        <v>5715517996504</v>
      </c>
      <c r="J7" s="4">
        <v>2044</v>
      </c>
      <c r="K7" s="4"/>
      <c r="L7" s="4"/>
      <c r="M7" s="4"/>
      <c r="N7" s="4"/>
      <c r="O7" s="23">
        <f t="shared" si="1"/>
        <v>2044</v>
      </c>
      <c r="P7" s="2">
        <f t="shared" si="2"/>
        <v>30639.56</v>
      </c>
    </row>
    <row r="8" spans="1:16" x14ac:dyDescent="0.25">
      <c r="A8" s="9"/>
      <c r="B8" t="s">
        <v>19</v>
      </c>
      <c r="C8" t="s">
        <v>20</v>
      </c>
      <c r="D8" t="s">
        <v>21</v>
      </c>
      <c r="E8" s="1">
        <v>22029885</v>
      </c>
      <c r="F8" t="s">
        <v>27</v>
      </c>
      <c r="G8" t="s">
        <v>28</v>
      </c>
      <c r="H8" s="2">
        <v>14.99</v>
      </c>
      <c r="I8" s="6">
        <v>5715517996511</v>
      </c>
      <c r="K8" s="1">
        <v>913</v>
      </c>
      <c r="O8" s="22">
        <f t="shared" si="1"/>
        <v>913</v>
      </c>
      <c r="P8" s="2">
        <f t="shared" si="2"/>
        <v>13685.87</v>
      </c>
    </row>
    <row r="9" spans="1:16" x14ac:dyDescent="0.25">
      <c r="A9" s="10"/>
      <c r="B9" s="11" t="s">
        <v>19</v>
      </c>
      <c r="C9" s="11" t="s">
        <v>20</v>
      </c>
      <c r="D9" s="11" t="s">
        <v>21</v>
      </c>
      <c r="E9" s="13">
        <v>22029885</v>
      </c>
      <c r="F9" s="11" t="s">
        <v>27</v>
      </c>
      <c r="G9" s="11" t="s">
        <v>28</v>
      </c>
      <c r="H9" s="14">
        <v>14.99</v>
      </c>
      <c r="I9" s="12">
        <v>5715517996542</v>
      </c>
      <c r="J9" s="13"/>
      <c r="K9" s="13"/>
      <c r="L9" s="13"/>
      <c r="M9" s="13"/>
      <c r="N9" s="13">
        <v>302</v>
      </c>
      <c r="O9" s="24">
        <f t="shared" si="1"/>
        <v>302</v>
      </c>
      <c r="P9" s="2">
        <f t="shared" si="2"/>
        <v>4526.9800000000005</v>
      </c>
    </row>
    <row r="10" spans="1:16" ht="60.75" customHeight="1" x14ac:dyDescent="0.25">
      <c r="A10" s="8"/>
      <c r="B10" s="3" t="s">
        <v>19</v>
      </c>
      <c r="C10" s="3" t="s">
        <v>20</v>
      </c>
      <c r="D10" s="3" t="s">
        <v>21</v>
      </c>
      <c r="E10" s="4">
        <v>22029885</v>
      </c>
      <c r="F10" s="3" t="s">
        <v>9</v>
      </c>
      <c r="G10" s="3" t="s">
        <v>29</v>
      </c>
      <c r="H10" s="5">
        <v>14.99</v>
      </c>
      <c r="I10" s="7">
        <v>5715719342987</v>
      </c>
      <c r="J10" s="4">
        <v>1104</v>
      </c>
      <c r="K10" s="4"/>
      <c r="L10" s="4"/>
      <c r="M10" s="4"/>
      <c r="N10" s="4"/>
      <c r="O10" s="23">
        <f t="shared" si="1"/>
        <v>1104</v>
      </c>
      <c r="P10" s="2">
        <f t="shared" si="2"/>
        <v>16548.96</v>
      </c>
    </row>
    <row r="11" spans="1:16" x14ac:dyDescent="0.25">
      <c r="A11" s="10"/>
      <c r="B11" s="11" t="s">
        <v>19</v>
      </c>
      <c r="C11" s="11" t="s">
        <v>20</v>
      </c>
      <c r="D11" s="11" t="s">
        <v>21</v>
      </c>
      <c r="E11" s="13">
        <v>22029885</v>
      </c>
      <c r="F11" s="11" t="s">
        <v>9</v>
      </c>
      <c r="G11" s="11" t="s">
        <v>29</v>
      </c>
      <c r="H11" s="14">
        <v>14.99</v>
      </c>
      <c r="I11" s="12">
        <v>5715719342994</v>
      </c>
      <c r="J11" s="13"/>
      <c r="K11" s="13">
        <v>587</v>
      </c>
      <c r="L11" s="13"/>
      <c r="M11" s="13"/>
      <c r="N11" s="13"/>
      <c r="O11" s="24">
        <f t="shared" si="1"/>
        <v>587</v>
      </c>
      <c r="P11" s="2">
        <f t="shared" si="2"/>
        <v>8799.130000000001</v>
      </c>
    </row>
    <row r="12" spans="1:16" ht="26.25" customHeight="1" x14ac:dyDescent="0.25">
      <c r="A12" s="8"/>
      <c r="B12" s="3" t="s">
        <v>19</v>
      </c>
      <c r="C12" s="3" t="s">
        <v>20</v>
      </c>
      <c r="D12" s="3" t="s">
        <v>22</v>
      </c>
      <c r="E12" s="4">
        <v>22029886</v>
      </c>
      <c r="F12" s="3" t="s">
        <v>30</v>
      </c>
      <c r="G12" s="3" t="s">
        <v>31</v>
      </c>
      <c r="H12" s="5">
        <v>14.99</v>
      </c>
      <c r="I12" s="7">
        <v>5715719394436</v>
      </c>
      <c r="J12" s="4">
        <v>1264</v>
      </c>
      <c r="K12" s="4"/>
      <c r="L12" s="4"/>
      <c r="M12" s="4"/>
      <c r="N12" s="4"/>
      <c r="O12" s="23">
        <f t="shared" si="1"/>
        <v>1264</v>
      </c>
      <c r="P12" s="2">
        <f t="shared" si="2"/>
        <v>18947.36</v>
      </c>
    </row>
    <row r="13" spans="1:16" x14ac:dyDescent="0.25">
      <c r="A13" s="9"/>
      <c r="B13" t="s">
        <v>19</v>
      </c>
      <c r="C13" t="s">
        <v>20</v>
      </c>
      <c r="D13" t="s">
        <v>22</v>
      </c>
      <c r="E13" s="1">
        <v>22029886</v>
      </c>
      <c r="F13" t="s">
        <v>30</v>
      </c>
      <c r="G13" t="s">
        <v>31</v>
      </c>
      <c r="H13" s="2">
        <v>14.99</v>
      </c>
      <c r="I13" s="6">
        <v>5715719394443</v>
      </c>
      <c r="K13" s="1">
        <v>1228</v>
      </c>
      <c r="O13" s="22">
        <f t="shared" si="1"/>
        <v>1228</v>
      </c>
      <c r="P13" s="2">
        <f t="shared" si="2"/>
        <v>18407.72</v>
      </c>
    </row>
    <row r="14" spans="1:16" x14ac:dyDescent="0.25">
      <c r="A14" s="9"/>
      <c r="B14" t="s">
        <v>19</v>
      </c>
      <c r="C14" t="s">
        <v>20</v>
      </c>
      <c r="D14" t="s">
        <v>22</v>
      </c>
      <c r="E14" s="1">
        <v>22029886</v>
      </c>
      <c r="F14" t="s">
        <v>30</v>
      </c>
      <c r="G14" t="s">
        <v>31</v>
      </c>
      <c r="H14" s="2">
        <v>14.99</v>
      </c>
      <c r="I14" s="6">
        <v>5715719394450</v>
      </c>
      <c r="L14" s="1">
        <v>1</v>
      </c>
      <c r="O14" s="22">
        <f t="shared" si="1"/>
        <v>1</v>
      </c>
      <c r="P14" s="2">
        <f t="shared" si="2"/>
        <v>14.99</v>
      </c>
    </row>
    <row r="15" spans="1:16" x14ac:dyDescent="0.25">
      <c r="A15" s="10"/>
      <c r="B15" s="11" t="s">
        <v>19</v>
      </c>
      <c r="C15" s="11" t="s">
        <v>20</v>
      </c>
      <c r="D15" s="11" t="s">
        <v>22</v>
      </c>
      <c r="E15" s="13">
        <v>22029886</v>
      </c>
      <c r="F15" s="11" t="s">
        <v>30</v>
      </c>
      <c r="G15" s="11" t="s">
        <v>31</v>
      </c>
      <c r="H15" s="14">
        <v>14.99</v>
      </c>
      <c r="I15" s="12">
        <v>5715719394481</v>
      </c>
      <c r="J15" s="13"/>
      <c r="K15" s="13"/>
      <c r="L15" s="13"/>
      <c r="M15" s="13"/>
      <c r="N15" s="13">
        <v>184</v>
      </c>
      <c r="O15" s="24">
        <f t="shared" si="1"/>
        <v>184</v>
      </c>
      <c r="P15" s="2">
        <f t="shared" si="2"/>
        <v>2758.16</v>
      </c>
    </row>
    <row r="16" spans="1:16" ht="71.099999999999994" customHeight="1" x14ac:dyDescent="0.25">
      <c r="A16" s="15"/>
      <c r="B16" s="16" t="s">
        <v>19</v>
      </c>
      <c r="C16" s="16" t="s">
        <v>20</v>
      </c>
      <c r="D16" s="16" t="s">
        <v>22</v>
      </c>
      <c r="E16" s="18">
        <v>22029886</v>
      </c>
      <c r="F16" s="16" t="s">
        <v>32</v>
      </c>
      <c r="G16" s="16" t="s">
        <v>33</v>
      </c>
      <c r="H16" s="19">
        <v>14.99</v>
      </c>
      <c r="I16" s="17">
        <v>5715518003812</v>
      </c>
      <c r="J16" s="18">
        <v>748</v>
      </c>
      <c r="K16" s="18"/>
      <c r="L16" s="18"/>
      <c r="M16" s="18"/>
      <c r="N16" s="18"/>
      <c r="O16" s="25">
        <f t="shared" si="1"/>
        <v>748</v>
      </c>
      <c r="P16" s="2">
        <f t="shared" si="2"/>
        <v>11212.52</v>
      </c>
    </row>
    <row r="17" spans="1:16" ht="42.75" customHeight="1" x14ac:dyDescent="0.25">
      <c r="A17" s="8"/>
      <c r="B17" s="3" t="s">
        <v>19</v>
      </c>
      <c r="C17" s="3" t="s">
        <v>20</v>
      </c>
      <c r="D17" s="3" t="s">
        <v>22</v>
      </c>
      <c r="E17" s="4">
        <v>22029886</v>
      </c>
      <c r="F17" s="3" t="s">
        <v>11</v>
      </c>
      <c r="G17" s="3" t="s">
        <v>34</v>
      </c>
      <c r="H17" s="5">
        <v>14.99</v>
      </c>
      <c r="I17" s="7">
        <v>5715518003386</v>
      </c>
      <c r="J17" s="4"/>
      <c r="K17" s="4">
        <v>1141</v>
      </c>
      <c r="L17" s="4"/>
      <c r="M17" s="4"/>
      <c r="N17" s="4"/>
      <c r="O17" s="23">
        <f t="shared" si="1"/>
        <v>1141</v>
      </c>
      <c r="P17" s="2">
        <f t="shared" si="2"/>
        <v>17103.59</v>
      </c>
    </row>
    <row r="18" spans="1:16" x14ac:dyDescent="0.25">
      <c r="A18" s="9"/>
      <c r="B18" t="s">
        <v>19</v>
      </c>
      <c r="C18" t="s">
        <v>20</v>
      </c>
      <c r="D18" t="s">
        <v>22</v>
      </c>
      <c r="E18" s="1">
        <v>22029886</v>
      </c>
      <c r="F18" t="s">
        <v>11</v>
      </c>
      <c r="G18" t="s">
        <v>34</v>
      </c>
      <c r="H18" s="2">
        <v>14.99</v>
      </c>
      <c r="I18" s="6">
        <v>5715518003836</v>
      </c>
      <c r="J18" s="1">
        <v>2341</v>
      </c>
      <c r="O18" s="22">
        <f t="shared" si="1"/>
        <v>2341</v>
      </c>
      <c r="P18" s="2">
        <f t="shared" si="2"/>
        <v>35091.590000000004</v>
      </c>
    </row>
    <row r="19" spans="1:16" x14ac:dyDescent="0.25">
      <c r="A19" s="10"/>
      <c r="B19" s="11" t="s">
        <v>19</v>
      </c>
      <c r="C19" s="11" t="s">
        <v>20</v>
      </c>
      <c r="D19" s="11" t="s">
        <v>22</v>
      </c>
      <c r="E19" s="13">
        <v>22029886</v>
      </c>
      <c r="F19" s="11" t="s">
        <v>11</v>
      </c>
      <c r="G19" s="11" t="s">
        <v>34</v>
      </c>
      <c r="H19" s="14">
        <v>14.99</v>
      </c>
      <c r="I19" s="12">
        <v>5715518003843</v>
      </c>
      <c r="J19" s="13"/>
      <c r="K19" s="13"/>
      <c r="L19" s="13"/>
      <c r="M19" s="13"/>
      <c r="N19" s="13">
        <v>1151</v>
      </c>
      <c r="O19" s="24">
        <f t="shared" si="1"/>
        <v>1151</v>
      </c>
      <c r="P19" s="2">
        <f t="shared" si="2"/>
        <v>17253.490000000002</v>
      </c>
    </row>
    <row r="20" spans="1:16" ht="64.5" customHeight="1" x14ac:dyDescent="0.25">
      <c r="A20" s="8"/>
      <c r="B20" s="3" t="s">
        <v>19</v>
      </c>
      <c r="C20" s="3" t="s">
        <v>20</v>
      </c>
      <c r="D20" s="3" t="s">
        <v>22</v>
      </c>
      <c r="E20" s="4">
        <v>22029886</v>
      </c>
      <c r="F20" s="3" t="s">
        <v>11</v>
      </c>
      <c r="G20" s="3" t="s">
        <v>35</v>
      </c>
      <c r="H20" s="5">
        <v>14.99</v>
      </c>
      <c r="I20" s="7">
        <v>5715719394498</v>
      </c>
      <c r="J20" s="4">
        <v>1275</v>
      </c>
      <c r="K20" s="4"/>
      <c r="L20" s="4"/>
      <c r="M20" s="4"/>
      <c r="N20" s="4"/>
      <c r="O20" s="23">
        <f t="shared" si="1"/>
        <v>1275</v>
      </c>
      <c r="P20" s="2">
        <f t="shared" si="2"/>
        <v>19112.25</v>
      </c>
    </row>
    <row r="21" spans="1:16" x14ac:dyDescent="0.25">
      <c r="A21" s="10"/>
      <c r="B21" s="11" t="s">
        <v>19</v>
      </c>
      <c r="C21" s="11" t="s">
        <v>20</v>
      </c>
      <c r="D21" s="11" t="s">
        <v>22</v>
      </c>
      <c r="E21" s="13">
        <v>22029886</v>
      </c>
      <c r="F21" s="11" t="s">
        <v>11</v>
      </c>
      <c r="G21" s="11" t="s">
        <v>35</v>
      </c>
      <c r="H21" s="14">
        <v>14.99</v>
      </c>
      <c r="I21" s="12">
        <v>5715719394504</v>
      </c>
      <c r="J21" s="13"/>
      <c r="K21" s="13">
        <v>1061</v>
      </c>
      <c r="L21" s="13"/>
      <c r="M21" s="13"/>
      <c r="N21" s="13"/>
      <c r="O21" s="24">
        <f t="shared" si="1"/>
        <v>1061</v>
      </c>
      <c r="P21" s="2">
        <f t="shared" si="2"/>
        <v>15904.39</v>
      </c>
    </row>
    <row r="22" spans="1:16" ht="49.5" customHeight="1" x14ac:dyDescent="0.25">
      <c r="A22" s="8"/>
      <c r="B22" s="3" t="s">
        <v>19</v>
      </c>
      <c r="C22" s="3" t="s">
        <v>20</v>
      </c>
      <c r="D22" s="3" t="s">
        <v>22</v>
      </c>
      <c r="E22" s="4">
        <v>22029886</v>
      </c>
      <c r="F22" s="3" t="s">
        <v>12</v>
      </c>
      <c r="G22" s="3" t="s">
        <v>36</v>
      </c>
      <c r="H22" s="5">
        <v>14.99</v>
      </c>
      <c r="I22" s="7">
        <v>5715722798979</v>
      </c>
      <c r="J22" s="4">
        <v>974</v>
      </c>
      <c r="K22" s="4"/>
      <c r="L22" s="4"/>
      <c r="M22" s="4"/>
      <c r="N22" s="4"/>
      <c r="O22" s="23">
        <f t="shared" si="1"/>
        <v>974</v>
      </c>
      <c r="P22" s="2">
        <f t="shared" si="2"/>
        <v>14600.26</v>
      </c>
    </row>
    <row r="23" spans="1:16" x14ac:dyDescent="0.25">
      <c r="A23" s="9"/>
      <c r="B23" t="s">
        <v>19</v>
      </c>
      <c r="C23" t="s">
        <v>20</v>
      </c>
      <c r="D23" t="s">
        <v>22</v>
      </c>
      <c r="E23" s="1">
        <v>22029886</v>
      </c>
      <c r="F23" t="s">
        <v>12</v>
      </c>
      <c r="G23" t="s">
        <v>36</v>
      </c>
      <c r="H23" s="2">
        <v>14.99</v>
      </c>
      <c r="I23" s="6">
        <v>5715722798986</v>
      </c>
      <c r="K23" s="1">
        <v>533</v>
      </c>
      <c r="O23" s="22">
        <f t="shared" si="1"/>
        <v>533</v>
      </c>
      <c r="P23" s="2">
        <f t="shared" si="2"/>
        <v>7989.67</v>
      </c>
    </row>
    <row r="24" spans="1:16" x14ac:dyDescent="0.25">
      <c r="A24" s="10"/>
      <c r="B24" s="11" t="s">
        <v>19</v>
      </c>
      <c r="C24" s="11" t="s">
        <v>20</v>
      </c>
      <c r="D24" s="11" t="s">
        <v>22</v>
      </c>
      <c r="E24" s="13">
        <v>22029886</v>
      </c>
      <c r="F24" s="11" t="s">
        <v>12</v>
      </c>
      <c r="G24" s="11" t="s">
        <v>36</v>
      </c>
      <c r="H24" s="14">
        <v>14.99</v>
      </c>
      <c r="I24" s="12">
        <v>5715722799020</v>
      </c>
      <c r="J24" s="13"/>
      <c r="K24" s="13"/>
      <c r="L24" s="13"/>
      <c r="M24" s="13"/>
      <c r="N24" s="13">
        <v>151</v>
      </c>
      <c r="O24" s="24">
        <f t="shared" si="1"/>
        <v>151</v>
      </c>
      <c r="P24" s="2">
        <f t="shared" si="2"/>
        <v>2263.4900000000002</v>
      </c>
    </row>
    <row r="25" spans="1:16" ht="67.5" customHeight="1" x14ac:dyDescent="0.25">
      <c r="A25" s="8"/>
      <c r="B25" s="3" t="s">
        <v>19</v>
      </c>
      <c r="C25" s="3" t="s">
        <v>20</v>
      </c>
      <c r="D25" s="3" t="s">
        <v>23</v>
      </c>
      <c r="E25" s="4">
        <v>22035129</v>
      </c>
      <c r="F25" s="3" t="s">
        <v>37</v>
      </c>
      <c r="G25" s="3"/>
      <c r="H25" s="5">
        <v>8.99</v>
      </c>
      <c r="I25" s="7">
        <v>5715722678172</v>
      </c>
      <c r="J25" s="4">
        <v>587</v>
      </c>
      <c r="K25" s="4"/>
      <c r="L25" s="4"/>
      <c r="M25" s="4"/>
      <c r="N25" s="4"/>
      <c r="O25" s="23">
        <f t="shared" si="1"/>
        <v>587</v>
      </c>
      <c r="P25" s="2">
        <f t="shared" si="2"/>
        <v>5277.13</v>
      </c>
    </row>
    <row r="26" spans="1:16" x14ac:dyDescent="0.25">
      <c r="A26" s="10"/>
      <c r="B26" s="11" t="s">
        <v>19</v>
      </c>
      <c r="C26" s="11" t="s">
        <v>20</v>
      </c>
      <c r="D26" s="11" t="s">
        <v>23</v>
      </c>
      <c r="E26" s="13">
        <v>22035129</v>
      </c>
      <c r="F26" s="11" t="s">
        <v>37</v>
      </c>
      <c r="G26" s="11"/>
      <c r="H26" s="14">
        <v>8.99</v>
      </c>
      <c r="I26" s="12">
        <v>5715722678226</v>
      </c>
      <c r="J26" s="13"/>
      <c r="K26" s="13"/>
      <c r="L26" s="13"/>
      <c r="M26" s="13"/>
      <c r="N26" s="13">
        <v>81</v>
      </c>
      <c r="O26" s="24">
        <f t="shared" si="1"/>
        <v>81</v>
      </c>
      <c r="P26" s="2">
        <f t="shared" si="2"/>
        <v>728.19</v>
      </c>
    </row>
    <row r="27" spans="1:16" ht="68.849999999999994" customHeight="1" x14ac:dyDescent="0.25">
      <c r="A27" s="8"/>
      <c r="B27" s="3" t="s">
        <v>19</v>
      </c>
      <c r="C27" s="3" t="s">
        <v>20</v>
      </c>
      <c r="D27" s="3" t="s">
        <v>23</v>
      </c>
      <c r="E27" s="4">
        <v>22035129</v>
      </c>
      <c r="F27" s="3" t="s">
        <v>38</v>
      </c>
      <c r="G27" s="3"/>
      <c r="H27" s="5">
        <v>8.99</v>
      </c>
      <c r="I27" s="7">
        <v>5715722678233</v>
      </c>
      <c r="J27" s="4">
        <v>731</v>
      </c>
      <c r="K27" s="4"/>
      <c r="L27" s="4"/>
      <c r="M27" s="4"/>
      <c r="N27" s="4"/>
      <c r="O27" s="23">
        <f t="shared" si="1"/>
        <v>731</v>
      </c>
      <c r="P27" s="2">
        <f t="shared" si="2"/>
        <v>6571.6900000000005</v>
      </c>
    </row>
    <row r="28" spans="1:16" x14ac:dyDescent="0.25">
      <c r="A28" s="10"/>
      <c r="B28" s="11" t="s">
        <v>19</v>
      </c>
      <c r="C28" s="11" t="s">
        <v>20</v>
      </c>
      <c r="D28" s="11" t="s">
        <v>23</v>
      </c>
      <c r="E28" s="13">
        <v>22035129</v>
      </c>
      <c r="F28" s="11" t="s">
        <v>38</v>
      </c>
      <c r="G28" s="11"/>
      <c r="H28" s="14">
        <v>8.99</v>
      </c>
      <c r="I28" s="12">
        <v>5715722678240</v>
      </c>
      <c r="J28" s="13"/>
      <c r="K28" s="13">
        <v>243</v>
      </c>
      <c r="L28" s="13"/>
      <c r="M28" s="13"/>
      <c r="N28" s="13"/>
      <c r="O28" s="24">
        <f t="shared" si="1"/>
        <v>243</v>
      </c>
      <c r="P28" s="2">
        <f t="shared" si="2"/>
        <v>2184.5700000000002</v>
      </c>
    </row>
    <row r="29" spans="1:16" ht="36.6" customHeight="1" x14ac:dyDescent="0.25">
      <c r="A29" s="8"/>
      <c r="B29" s="3" t="s">
        <v>19</v>
      </c>
      <c r="C29" s="3" t="s">
        <v>20</v>
      </c>
      <c r="D29" s="3" t="s">
        <v>24</v>
      </c>
      <c r="E29" s="4">
        <v>22035130</v>
      </c>
      <c r="F29" s="3" t="s">
        <v>10</v>
      </c>
      <c r="G29" s="3" t="s">
        <v>39</v>
      </c>
      <c r="H29" s="5">
        <v>8.99</v>
      </c>
      <c r="I29" s="7">
        <v>5715722678547</v>
      </c>
      <c r="J29" s="4">
        <v>1071</v>
      </c>
      <c r="K29" s="4"/>
      <c r="L29" s="4"/>
      <c r="M29" s="4"/>
      <c r="N29" s="4"/>
      <c r="O29" s="23">
        <f t="shared" si="1"/>
        <v>1071</v>
      </c>
      <c r="P29" s="2">
        <f t="shared" si="2"/>
        <v>9628.2900000000009</v>
      </c>
    </row>
    <row r="30" spans="1:16" x14ac:dyDescent="0.25">
      <c r="A30" s="9"/>
      <c r="B30" t="s">
        <v>19</v>
      </c>
      <c r="C30" t="s">
        <v>20</v>
      </c>
      <c r="D30" t="s">
        <v>24</v>
      </c>
      <c r="E30" s="1">
        <v>22035130</v>
      </c>
      <c r="F30" t="s">
        <v>10</v>
      </c>
      <c r="G30" t="s">
        <v>39</v>
      </c>
      <c r="H30" s="2">
        <v>8.99</v>
      </c>
      <c r="I30" s="6">
        <v>5715722678554</v>
      </c>
      <c r="K30" s="1">
        <v>925</v>
      </c>
      <c r="O30" s="22">
        <f t="shared" si="1"/>
        <v>925</v>
      </c>
      <c r="P30" s="2">
        <f t="shared" si="2"/>
        <v>8315.75</v>
      </c>
    </row>
    <row r="31" spans="1:16" x14ac:dyDescent="0.25">
      <c r="A31" s="9"/>
      <c r="B31" t="s">
        <v>19</v>
      </c>
      <c r="C31" t="s">
        <v>20</v>
      </c>
      <c r="D31" t="s">
        <v>24</v>
      </c>
      <c r="E31" s="1">
        <v>22035130</v>
      </c>
      <c r="F31" t="s">
        <v>10</v>
      </c>
      <c r="G31" t="s">
        <v>39</v>
      </c>
      <c r="H31" s="2">
        <v>8.99</v>
      </c>
      <c r="I31" s="6">
        <v>5715722678578</v>
      </c>
      <c r="M31" s="1">
        <v>2</v>
      </c>
      <c r="O31" s="22">
        <f t="shared" si="1"/>
        <v>2</v>
      </c>
      <c r="P31" s="2">
        <f t="shared" si="2"/>
        <v>17.98</v>
      </c>
    </row>
    <row r="32" spans="1:16" x14ac:dyDescent="0.25">
      <c r="A32" s="10"/>
      <c r="B32" s="11" t="s">
        <v>19</v>
      </c>
      <c r="C32" s="11" t="s">
        <v>20</v>
      </c>
      <c r="D32" s="11" t="s">
        <v>24</v>
      </c>
      <c r="E32" s="13">
        <v>22035130</v>
      </c>
      <c r="F32" s="11" t="s">
        <v>10</v>
      </c>
      <c r="G32" s="11" t="s">
        <v>39</v>
      </c>
      <c r="H32" s="14">
        <v>8.99</v>
      </c>
      <c r="I32" s="12">
        <v>5715722678592</v>
      </c>
      <c r="J32" s="13"/>
      <c r="K32" s="13"/>
      <c r="L32" s="13"/>
      <c r="M32" s="13"/>
      <c r="N32" s="13">
        <v>291</v>
      </c>
      <c r="O32" s="24">
        <f t="shared" si="1"/>
        <v>291</v>
      </c>
      <c r="P32" s="2">
        <f t="shared" si="2"/>
        <v>2616.09</v>
      </c>
    </row>
    <row r="33" spans="1:16" ht="40.35" customHeight="1" x14ac:dyDescent="0.25">
      <c r="A33" s="8"/>
      <c r="B33" s="3" t="s">
        <v>19</v>
      </c>
      <c r="C33" s="3" t="s">
        <v>20</v>
      </c>
      <c r="D33" s="3" t="s">
        <v>24</v>
      </c>
      <c r="E33" s="4">
        <v>22035130</v>
      </c>
      <c r="F33" s="3" t="s">
        <v>12</v>
      </c>
      <c r="G33" s="3" t="s">
        <v>39</v>
      </c>
      <c r="H33" s="5">
        <v>8.99</v>
      </c>
      <c r="I33" s="7">
        <v>5715722678608</v>
      </c>
      <c r="J33" s="4">
        <v>1246</v>
      </c>
      <c r="K33" s="4"/>
      <c r="L33" s="4"/>
      <c r="M33" s="4"/>
      <c r="N33" s="4"/>
      <c r="O33" s="23">
        <f t="shared" si="1"/>
        <v>1246</v>
      </c>
      <c r="P33" s="2">
        <f t="shared" si="2"/>
        <v>11201.54</v>
      </c>
    </row>
    <row r="34" spans="1:16" x14ac:dyDescent="0.25">
      <c r="A34" s="9"/>
      <c r="B34" t="s">
        <v>19</v>
      </c>
      <c r="C34" t="s">
        <v>20</v>
      </c>
      <c r="D34" t="s">
        <v>24</v>
      </c>
      <c r="E34" s="1">
        <v>22035130</v>
      </c>
      <c r="F34" t="s">
        <v>12</v>
      </c>
      <c r="G34" t="s">
        <v>39</v>
      </c>
      <c r="H34" s="2">
        <v>8.99</v>
      </c>
      <c r="I34" s="6">
        <v>5715722678615</v>
      </c>
      <c r="K34" s="1">
        <v>1128</v>
      </c>
      <c r="O34" s="22">
        <f t="shared" si="1"/>
        <v>1128</v>
      </c>
      <c r="P34" s="2">
        <f t="shared" si="2"/>
        <v>10140.719999999999</v>
      </c>
    </row>
    <row r="35" spans="1:16" x14ac:dyDescent="0.25">
      <c r="A35" s="9"/>
      <c r="B35" t="s">
        <v>19</v>
      </c>
      <c r="C35" t="s">
        <v>20</v>
      </c>
      <c r="D35" t="s">
        <v>24</v>
      </c>
      <c r="E35" s="1">
        <v>22035130</v>
      </c>
      <c r="F35" t="s">
        <v>12</v>
      </c>
      <c r="G35" t="s">
        <v>39</v>
      </c>
      <c r="H35" s="2">
        <v>8.99</v>
      </c>
      <c r="I35" s="6">
        <v>5715722678639</v>
      </c>
      <c r="M35" s="1">
        <v>1</v>
      </c>
      <c r="O35" s="22">
        <f t="shared" si="1"/>
        <v>1</v>
      </c>
      <c r="P35" s="2">
        <f t="shared" si="2"/>
        <v>8.99</v>
      </c>
    </row>
    <row r="36" spans="1:16" x14ac:dyDescent="0.25">
      <c r="A36" s="10"/>
      <c r="B36" s="11" t="s">
        <v>19</v>
      </c>
      <c r="C36" s="11" t="s">
        <v>20</v>
      </c>
      <c r="D36" s="11" t="s">
        <v>24</v>
      </c>
      <c r="E36" s="13">
        <v>22035130</v>
      </c>
      <c r="F36" s="11" t="s">
        <v>12</v>
      </c>
      <c r="G36" s="11" t="s">
        <v>39</v>
      </c>
      <c r="H36" s="14">
        <v>8.99</v>
      </c>
      <c r="I36" s="12">
        <v>5715722678660</v>
      </c>
      <c r="J36" s="13"/>
      <c r="K36" s="13"/>
      <c r="L36" s="13"/>
      <c r="M36" s="13"/>
      <c r="N36" s="13">
        <v>476</v>
      </c>
      <c r="O36" s="24">
        <f t="shared" si="1"/>
        <v>476</v>
      </c>
      <c r="P36" s="14">
        <f t="shared" si="2"/>
        <v>4279.24</v>
      </c>
    </row>
  </sheetData>
  <autoFilter ref="A2:I3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Boxer shorts</vt:lpstr>
      <vt:lpstr>'Boxer shorts'!Print_Area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2026-05-26T12:30:40Z</cp:lastPrinted>
  <dcterms:created xsi:type="dcterms:W3CDTF">2026-01-13T18:46:37Z</dcterms:created>
  <dcterms:modified xsi:type="dcterms:W3CDTF">2026-05-27T08:46:06Z</dcterms:modified>
</cp:coreProperties>
</file>